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E15" i="1"/>
  <c r="F15" i="1"/>
  <c r="G15" i="1"/>
  <c r="H15" i="1"/>
  <c r="I15" i="1"/>
  <c r="J15" i="1"/>
  <c r="K15" i="1"/>
  <c r="L15" i="1"/>
  <c r="E16" i="1"/>
  <c r="F16" i="1"/>
  <c r="G16" i="1"/>
  <c r="H16" i="1"/>
  <c r="I16" i="1"/>
  <c r="J16" i="1"/>
  <c r="K16" i="1"/>
  <c r="L16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F19" i="1"/>
  <c r="G19" i="1"/>
  <c r="H19" i="1"/>
  <c r="I19" i="1"/>
  <c r="J19" i="1"/>
  <c r="K19" i="1"/>
  <c r="L19" i="1"/>
  <c r="H20" i="1"/>
  <c r="I20" i="1"/>
  <c r="K20" i="1"/>
  <c r="L20" i="1"/>
  <c r="E21" i="1"/>
  <c r="F21" i="1"/>
  <c r="G21" i="1"/>
  <c r="H21" i="1"/>
  <c r="I21" i="1"/>
  <c r="J21" i="1"/>
  <c r="K21" i="1"/>
  <c r="L21" i="1"/>
  <c r="E22" i="1"/>
  <c r="H22" i="1"/>
  <c r="I22" i="1"/>
  <c r="K22" i="1"/>
  <c r="L22" i="1"/>
  <c r="E23" i="1"/>
  <c r="H23" i="1"/>
  <c r="I23" i="1"/>
  <c r="K23" i="1"/>
  <c r="L23" i="1"/>
  <c r="F12" i="1" l="1"/>
  <c r="G12" i="1"/>
  <c r="H12" i="1"/>
  <c r="I12" i="1"/>
  <c r="J12" i="1"/>
  <c r="L12" i="1"/>
  <c r="B23" i="1" l="1"/>
  <c r="A23" i="1"/>
  <c r="B13" i="1"/>
  <c r="A13" i="1"/>
</calcChain>
</file>

<file path=xl/sharedStrings.xml><?xml version="1.0" encoding="utf-8"?>
<sst xmlns="http://schemas.openxmlformats.org/spreadsheetml/2006/main" count="45" uniqueCount="44">
  <si>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</si>
  <si>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</si>
  <si>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</si>
  <si>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</si>
  <si>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</si>
  <si>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</si>
  <si>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</si>
  <si>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</si>
  <si>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</si>
  <si>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</si>
  <si>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</si>
  <si>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</si>
  <si>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</si>
  <si>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</si>
  <si>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</si>
  <si>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</si>
  <si>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</si>
  <si>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</si>
  <si>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</si>
  <si>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</si>
  <si>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</si>
  <si>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</si>
  <si>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</si>
  <si>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</si>
  <si>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</si>
  <si>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</si>
  <si>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</si>
  <si>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</si>
  <si>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</si>
  <si>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</si>
  <si>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</si>
  <si>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</si>
  <si>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</si>
  <si>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</si>
  <si>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</si>
  <si>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</si>
  <si>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</si>
  <si>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</si>
  <si>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выпечка</t>
  </si>
  <si>
    <t>МБОУ "Большекуналейская  СОШ"</t>
  </si>
  <si>
    <t xml:space="preserve">Ивлева А.М. </t>
  </si>
  <si>
    <t>булочка</t>
  </si>
  <si>
    <t>конфета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</si>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</sst>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2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11" xfId="0" applyNumberFormat="1" applyFont="1" applyBorder="1"/>
    <xf numFmtId="0" fontId="4" fillId="2" borderId="11" xfId="0" applyNumberFormat="1" applyFont="1" applyFill="1" applyBorder="1" applyAlignment="1" applyProtection="1">
      <alignment vertical="top" wrapText="1"/>
      <protection locked="0"/>
    </xf>
    <xf numFmtId="0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3" fillId="0" borderId="15" xfId="0" applyNumberFormat="1" applyFont="1" applyBorder="1"/>
    <xf numFmtId="0" fontId="3" fillId="2" borderId="1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/>
    <xf numFmtId="0" fontId="4" fillId="0" borderId="1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11" fillId="0" borderId="1" xfId="0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6" xfId="0" applyNumberFormat="1" applyFont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4" fillId="3" borderId="21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vertical="top" wrapText="1"/>
    </xf>
    <xf numFmtId="0" fontId="4" fillId="3" borderId="22" xfId="0" applyNumberFormat="1" applyFont="1" applyFill="1" applyBorder="1" applyAlignment="1">
      <alignment horizontal="center" vertical="top" wrapText="1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25" xfId="0" applyNumberFormat="1" applyFont="1" applyBorder="1" applyAlignment="1">
      <alignment horizontal="center" vertical="center" wrapText="1"/>
    </xf>
    <xf numFmtId="1" fontId="0" fillId="4" borderId="26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1" fontId="0" fillId="4" borderId="29" xfId="0" applyNumberFormat="1" applyFill="1" applyBorder="1" applyProtection="1">
      <protection locked="0"/>
    </xf>
    <xf numFmtId="1" fontId="14" fillId="4" borderId="28" xfId="1" applyNumberForma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2" fillId="3" borderId="30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 applyProtection="1">
      <alignment wrapText="1"/>
      <protection locked="0"/>
    </xf>
    <xf numFmtId="0" fontId="4" fillId="2" borderId="2" xfId="0" applyNumberFormat="1" applyFont="1" applyFill="1" applyBorder="1" applyAlignment="1" applyProtection="1">
      <alignment wrapText="1"/>
      <protection locked="0"/>
    </xf>
    <xf numFmtId="0" fontId="4" fillId="2" borderId="3" xfId="0" applyNumberFormat="1" applyFont="1" applyFill="1" applyBorder="1" applyAlignment="1" applyProtection="1">
      <alignment wrapText="1"/>
      <protection locked="0"/>
    </xf>
    <xf numFmtId="0" fontId="4" fillId="2" borderId="31" xfId="0" applyNumberFormat="1" applyFont="1" applyFill="1" applyBorder="1" applyAlignment="1" applyProtection="1">
      <alignment horizontal="left" wrapText="1"/>
      <protection locked="0"/>
    </xf>
    <xf numFmtId="0" fontId="4" fillId="2" borderId="2" xfId="0" applyNumberFormat="1" applyFont="1" applyFill="1" applyBorder="1" applyAlignment="1" applyProtection="1">
      <alignment horizontal="left" wrapText="1"/>
      <protection locked="0"/>
    </xf>
    <xf numFmtId="0" fontId="4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85;&#1072;%20&#1089;&#1072;&#1081;&#1090;%20%202025%20&#1075;&#1086;&#1076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0">
          <cell r="E50" t="str">
            <v>щи из свежей капусты с тушёнкой</v>
          </cell>
        </row>
        <row r="176">
          <cell r="E176" t="str">
            <v>суп- уха из минтая</v>
          </cell>
          <cell r="F176">
            <v>250</v>
          </cell>
          <cell r="G176">
            <v>2</v>
          </cell>
          <cell r="H176">
            <v>6</v>
          </cell>
          <cell r="I176">
            <v>10</v>
          </cell>
          <cell r="J176">
            <v>287</v>
          </cell>
          <cell r="K176">
            <v>255</v>
          </cell>
        </row>
        <row r="179">
          <cell r="E179" t="str">
            <v>чай с сахаром с лимоном</v>
          </cell>
          <cell r="F179">
            <v>220</v>
          </cell>
          <cell r="G179">
            <v>0</v>
          </cell>
          <cell r="H179">
            <v>1</v>
          </cell>
          <cell r="I179">
            <v>14</v>
          </cell>
          <cell r="J179">
            <v>103</v>
          </cell>
          <cell r="K179">
            <v>466</v>
          </cell>
        </row>
        <row r="180">
          <cell r="E180" t="str">
            <v>пшеничный</v>
          </cell>
          <cell r="F180">
            <v>40</v>
          </cell>
          <cell r="G180">
            <v>5</v>
          </cell>
          <cell r="H180">
            <v>1</v>
          </cell>
          <cell r="I180">
            <v>21</v>
          </cell>
          <cell r="J180">
            <v>77</v>
          </cell>
          <cell r="K180">
            <v>667</v>
          </cell>
        </row>
        <row r="181">
          <cell r="F181">
            <v>150</v>
          </cell>
          <cell r="G181">
            <v>20</v>
          </cell>
          <cell r="H181">
            <v>12</v>
          </cell>
          <cell r="I181">
            <v>49</v>
          </cell>
          <cell r="J181">
            <v>132</v>
          </cell>
        </row>
        <row r="184">
          <cell r="H184">
            <v>20</v>
          </cell>
          <cell r="I184">
            <v>94</v>
          </cell>
          <cell r="L184">
            <v>90</v>
          </cell>
        </row>
        <row r="185">
          <cell r="H185">
            <v>20</v>
          </cell>
          <cell r="I185">
            <v>94</v>
          </cell>
          <cell r="L185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12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6" t="s">
        <v>39</v>
      </c>
      <c r="D1" s="57"/>
      <c r="E1" s="58"/>
      <c r="F1" s="3" t="s">
        <v>1</v>
      </c>
      <c r="G1" s="1" t="s">
        <v>2</v>
      </c>
      <c r="H1" s="59" t="s">
        <v>37</v>
      </c>
      <c r="I1" s="60"/>
      <c r="J1" s="60"/>
      <c r="K1" s="61"/>
    </row>
    <row r="2" spans="1:12" ht="17.399999999999999" customHeight="1" x14ac:dyDescent="0.25">
      <c r="A2" s="4" t="s">
        <v>3</v>
      </c>
      <c r="C2" s="1"/>
      <c r="G2" s="1" t="s">
        <v>4</v>
      </c>
      <c r="H2" s="59" t="s">
        <v>40</v>
      </c>
      <c r="I2" s="60"/>
      <c r="J2" s="60"/>
      <c r="K2" s="61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16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4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1</v>
      </c>
      <c r="B13" s="39">
        <f>B6</f>
        <v>4</v>
      </c>
      <c r="C13" s="40" t="s">
        <v>29</v>
      </c>
      <c r="D13" s="30" t="s">
        <v>30</v>
      </c>
      <c r="E13" s="27"/>
      <c r="F13" s="47"/>
      <c r="G13" s="28"/>
      <c r="H13" s="28"/>
      <c r="I13" s="28"/>
      <c r="J13" s="28"/>
      <c r="K13" s="29"/>
      <c r="L13" s="28"/>
    </row>
    <row r="14" spans="1:12" ht="14.4" x14ac:dyDescent="0.3">
      <c r="A14" s="23"/>
      <c r="B14" s="24"/>
      <c r="C14" s="25"/>
      <c r="D14" s="30" t="s">
        <v>31</v>
      </c>
      <c r="E14" s="27" t="str">
        <f>[1]Лист1!E176</f>
        <v>суп- уха из минтая</v>
      </c>
      <c r="F14" s="48">
        <f>[1]Лист1!F176</f>
        <v>250</v>
      </c>
      <c r="G14" s="28">
        <f>[1]Лист1!G176</f>
        <v>2</v>
      </c>
      <c r="H14" s="28">
        <f>[1]Лист1!H176</f>
        <v>6</v>
      </c>
      <c r="I14" s="28">
        <f>[1]Лист1!I176</f>
        <v>10</v>
      </c>
      <c r="J14" s="28">
        <f>[1]Лист1!J176</f>
        <v>287</v>
      </c>
      <c r="K14" s="29">
        <f>[1]Лист1!K176</f>
        <v>255</v>
      </c>
      <c r="L14" s="28">
        <f>[1]Лист1!L176</f>
        <v>0</v>
      </c>
    </row>
    <row r="15" spans="1:12" ht="15" thickBot="1" x14ac:dyDescent="0.35">
      <c r="A15" s="23"/>
      <c r="B15" s="24"/>
      <c r="C15" s="25"/>
      <c r="D15" s="30" t="s">
        <v>32</v>
      </c>
      <c r="E15" s="27">
        <f>[1]Лист1!E177</f>
        <v>0</v>
      </c>
      <c r="F15" s="48">
        <f>[1]Лист1!F177</f>
        <v>0</v>
      </c>
      <c r="G15" s="28">
        <f>[1]Лист1!G177</f>
        <v>0</v>
      </c>
      <c r="H15" s="28">
        <f>[1]Лист1!H177</f>
        <v>0</v>
      </c>
      <c r="I15" s="28">
        <f>[1]Лист1!I177</f>
        <v>0</v>
      </c>
      <c r="J15" s="28">
        <f>[1]Лист1!J177</f>
        <v>0</v>
      </c>
      <c r="K15" s="29">
        <f>[1]Лист1!K177</f>
        <v>0</v>
      </c>
      <c r="L15" s="28">
        <f>[1]Лист1!L177</f>
        <v>0</v>
      </c>
    </row>
    <row r="16" spans="1:12" ht="16.2" thickBot="1" x14ac:dyDescent="0.35">
      <c r="A16" s="23"/>
      <c r="B16" s="24"/>
      <c r="C16" s="25"/>
      <c r="D16" s="30" t="s">
        <v>33</v>
      </c>
      <c r="E16" s="27">
        <f>[1]Лист1!E178</f>
        <v>0</v>
      </c>
      <c r="F16" s="48">
        <f>[1]Лист1!F178</f>
        <v>0</v>
      </c>
      <c r="G16" s="45">
        <f>[1]Лист1!G178</f>
        <v>0</v>
      </c>
      <c r="H16" s="46">
        <f>[1]Лист1!H178</f>
        <v>0</v>
      </c>
      <c r="I16" s="46">
        <f>[1]Лист1!I178</f>
        <v>0</v>
      </c>
      <c r="J16" s="46">
        <f>[1]Лист1!J178</f>
        <v>0</v>
      </c>
      <c r="K16" s="29">
        <f>[1]Лист1!K178</f>
        <v>0</v>
      </c>
      <c r="L16" s="28">
        <f>[1]Лист1!L178</f>
        <v>0</v>
      </c>
    </row>
    <row r="17" spans="1:12" ht="14.4" x14ac:dyDescent="0.3">
      <c r="A17" s="23"/>
      <c r="B17" s="24"/>
      <c r="C17" s="25"/>
      <c r="D17" s="30" t="s">
        <v>34</v>
      </c>
      <c r="E17" s="27" t="str">
        <f>[1]Лист1!E179</f>
        <v>чай с сахаром с лимоном</v>
      </c>
      <c r="F17" s="51">
        <f>[1]Лист1!F179</f>
        <v>220</v>
      </c>
      <c r="G17" s="28">
        <f>[1]Лист1!G179</f>
        <v>0</v>
      </c>
      <c r="H17" s="28">
        <f>[1]Лист1!H179</f>
        <v>1</v>
      </c>
      <c r="I17" s="28">
        <f>[1]Лист1!I179</f>
        <v>14</v>
      </c>
      <c r="J17" s="28">
        <f>[1]Лист1!J179</f>
        <v>103</v>
      </c>
      <c r="K17" s="29">
        <f>[1]Лист1!K179</f>
        <v>466</v>
      </c>
      <c r="L17" s="28">
        <f>[1]Лист1!L179</f>
        <v>0</v>
      </c>
    </row>
    <row r="18" spans="1:12" ht="14.4" x14ac:dyDescent="0.3">
      <c r="A18" s="23"/>
      <c r="B18" s="24"/>
      <c r="C18" s="25"/>
      <c r="D18" s="30" t="s">
        <v>35</v>
      </c>
      <c r="E18" s="27" t="str">
        <f>[1]Лист1!E180</f>
        <v>пшеничный</v>
      </c>
      <c r="F18" s="48">
        <f>[1]Лист1!F180</f>
        <v>40</v>
      </c>
      <c r="G18" s="28">
        <f>[1]Лист1!G180</f>
        <v>5</v>
      </c>
      <c r="H18" s="28">
        <f>[1]Лист1!H180</f>
        <v>1</v>
      </c>
      <c r="I18" s="28">
        <f>[1]Лист1!I180</f>
        <v>21</v>
      </c>
      <c r="J18" s="28">
        <f>[1]Лист1!J180</f>
        <v>77</v>
      </c>
      <c r="K18" s="29">
        <f>[1]Лист1!K180</f>
        <v>667</v>
      </c>
      <c r="L18" s="28">
        <f>[1]Лист1!L180</f>
        <v>0</v>
      </c>
    </row>
    <row r="19" spans="1:12" ht="14.4" x14ac:dyDescent="0.3">
      <c r="A19" s="23"/>
      <c r="B19" s="24"/>
      <c r="C19" s="25"/>
      <c r="D19" s="52" t="s">
        <v>38</v>
      </c>
      <c r="E19" s="27" t="s">
        <v>41</v>
      </c>
      <c r="F19" s="48">
        <f>[1]Лист1!F181</f>
        <v>150</v>
      </c>
      <c r="G19" s="28">
        <f>[1]Лист1!G181</f>
        <v>20</v>
      </c>
      <c r="H19" s="28">
        <f>[1]Лист1!H181</f>
        <v>12</v>
      </c>
      <c r="I19" s="28">
        <f>[1]Лист1!I181</f>
        <v>49</v>
      </c>
      <c r="J19" s="28">
        <f>[1]Лист1!J181</f>
        <v>132</v>
      </c>
      <c r="K19" s="29">
        <f>[1]Лист1!K181</f>
        <v>0</v>
      </c>
      <c r="L19" s="28">
        <f>[1]Лист1!L181</f>
        <v>0</v>
      </c>
    </row>
    <row r="20" spans="1:12" ht="14.4" x14ac:dyDescent="0.3">
      <c r="A20" s="23"/>
      <c r="B20" s="24"/>
      <c r="C20" s="25"/>
      <c r="D20" s="53" t="s">
        <v>43</v>
      </c>
      <c r="E20" s="27" t="s">
        <v>42</v>
      </c>
      <c r="F20" s="49">
        <v>40</v>
      </c>
      <c r="G20" s="28">
        <v>20</v>
      </c>
      <c r="H20" s="28">
        <f>[1]Лист1!H182</f>
        <v>0</v>
      </c>
      <c r="I20" s="28">
        <f>[1]Лист1!I182</f>
        <v>0</v>
      </c>
      <c r="J20" s="28">
        <v>146</v>
      </c>
      <c r="K20" s="29">
        <f>[1]Лист1!K182</f>
        <v>0</v>
      </c>
      <c r="L20" s="28">
        <f>[1]Лист1!L182</f>
        <v>0</v>
      </c>
    </row>
    <row r="21" spans="1:12" ht="15" thickBot="1" x14ac:dyDescent="0.35">
      <c r="A21" s="23"/>
      <c r="B21" s="24"/>
      <c r="C21" s="25"/>
      <c r="D21" s="26"/>
      <c r="E21" s="27">
        <f>[1]Лист1!E183</f>
        <v>0</v>
      </c>
      <c r="F21" s="50">
        <f>[1]Лист1!F183</f>
        <v>0</v>
      </c>
      <c r="G21" s="28">
        <f>[1]Лист1!G183</f>
        <v>0</v>
      </c>
      <c r="H21" s="28">
        <f>[1]Лист1!H183</f>
        <v>0</v>
      </c>
      <c r="I21" s="28">
        <f>[1]Лист1!I183</f>
        <v>0</v>
      </c>
      <c r="J21" s="28">
        <f>[1]Лист1!J183</f>
        <v>0</v>
      </c>
      <c r="K21" s="29">
        <f>[1]Лист1!K183</f>
        <v>0</v>
      </c>
      <c r="L21" s="28">
        <f>[1]Лист1!L183</f>
        <v>0</v>
      </c>
    </row>
    <row r="22" spans="1:12" ht="14.4" x14ac:dyDescent="0.3">
      <c r="A22" s="31"/>
      <c r="B22" s="32"/>
      <c r="C22" s="33"/>
      <c r="D22" s="34" t="s">
        <v>28</v>
      </c>
      <c r="E22" s="35">
        <f>[1]Лист1!E184</f>
        <v>0</v>
      </c>
      <c r="F22" s="36">
        <v>700</v>
      </c>
      <c r="G22" s="36">
        <v>47</v>
      </c>
      <c r="H22" s="36">
        <f>[1]Лист1!H184</f>
        <v>20</v>
      </c>
      <c r="I22" s="36">
        <f>[1]Лист1!I184</f>
        <v>94</v>
      </c>
      <c r="J22" s="36">
        <v>745</v>
      </c>
      <c r="K22" s="37">
        <f>[1]Лист1!K184</f>
        <v>0</v>
      </c>
      <c r="L22" s="36">
        <f>[1]Лист1!L184</f>
        <v>90</v>
      </c>
    </row>
    <row r="23" spans="1:12" ht="15.75" customHeight="1" thickBot="1" x14ac:dyDescent="0.3">
      <c r="A23" s="41">
        <f>A6</f>
        <v>1</v>
      </c>
      <c r="B23" s="42">
        <f>B6</f>
        <v>4</v>
      </c>
      <c r="C23" s="54" t="s">
        <v>36</v>
      </c>
      <c r="D23" s="55"/>
      <c r="E23" s="43">
        <f>[1]Лист1!E185</f>
        <v>0</v>
      </c>
      <c r="F23" s="44">
        <v>700</v>
      </c>
      <c r="G23" s="44">
        <v>47</v>
      </c>
      <c r="H23" s="44">
        <f>[1]Лист1!H185</f>
        <v>20</v>
      </c>
      <c r="I23" s="44">
        <f>[1]Лист1!I185</f>
        <v>94</v>
      </c>
      <c r="J23" s="44">
        <v>745</v>
      </c>
      <c r="K23" s="44">
        <f>[1]Лист1!K185</f>
        <v>0</v>
      </c>
      <c r="L23" s="44">
        <f>[1]Лист1!L185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2025-10-19T16:50:04Z</dcterms:modified>
</cp:coreProperties>
</file>