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A13" i="1"/>
  <c r="B13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1" i="1"/>
  <c r="F21" i="1"/>
  <c r="G21" i="1"/>
  <c r="H21" i="1"/>
  <c r="I21" i="1"/>
  <c r="J21" i="1"/>
  <c r="K21" i="1"/>
  <c r="L21" i="1"/>
  <c r="E22" i="1"/>
  <c r="F22" i="1"/>
  <c r="G22" i="1"/>
  <c r="H22" i="1"/>
  <c r="I22" i="1"/>
  <c r="J22" i="1"/>
  <c r="K22" i="1"/>
  <c r="L22" i="1"/>
  <c r="A23" i="1"/>
  <c r="B23" i="1"/>
  <c r="E23" i="1"/>
  <c r="F23" i="1"/>
  <c r="G23" i="1"/>
  <c r="H23" i="1"/>
  <c r="I23" i="1"/>
  <c r="J23" i="1"/>
  <c r="K23" i="1"/>
  <c r="L23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<sst xmlns="http://schemas.openxmlformats.org/spreadsheetml/2006/main" count="42" uniqueCount="40">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</sst>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3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5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vertical="top" wrapText="1"/>
      <protection locked="0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1" fontId="0" fillId="5" borderId="29" xfId="0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69">
          <cell r="E69" t="str">
            <v>тефтели</v>
          </cell>
          <cell r="F69">
            <v>50</v>
          </cell>
          <cell r="G69">
            <v>16</v>
          </cell>
          <cell r="H69">
            <v>17.3</v>
          </cell>
          <cell r="I69">
            <v>7.4</v>
          </cell>
          <cell r="J69">
            <v>249</v>
          </cell>
          <cell r="K69">
            <v>176</v>
          </cell>
        </row>
        <row r="70">
          <cell r="E70" t="str">
            <v>гречка</v>
          </cell>
          <cell r="F70">
            <v>200</v>
          </cell>
          <cell r="G70">
            <v>12.6</v>
          </cell>
          <cell r="H70">
            <v>3.4</v>
          </cell>
          <cell r="I70">
            <v>68</v>
          </cell>
          <cell r="J70">
            <v>313</v>
          </cell>
          <cell r="K70">
            <v>307</v>
          </cell>
        </row>
        <row r="71">
          <cell r="E71" t="str">
            <v>кисель плодовоягодный</v>
          </cell>
          <cell r="F71">
            <v>220</v>
          </cell>
          <cell r="G71">
            <v>6</v>
          </cell>
          <cell r="H71">
            <v>7</v>
          </cell>
          <cell r="I71">
            <v>10</v>
          </cell>
          <cell r="J71">
            <v>103</v>
          </cell>
          <cell r="K71">
            <v>307</v>
          </cell>
        </row>
        <row r="72">
          <cell r="E72" t="str">
            <v>пшеничный</v>
          </cell>
          <cell r="F72">
            <v>40</v>
          </cell>
          <cell r="G72">
            <v>5</v>
          </cell>
          <cell r="H72">
            <v>1</v>
          </cell>
          <cell r="I72">
            <v>21</v>
          </cell>
          <cell r="J72">
            <v>77</v>
          </cell>
          <cell r="K72">
            <v>667</v>
          </cell>
        </row>
        <row r="74">
          <cell r="E74" t="str">
            <v xml:space="preserve">фрукт свежий </v>
          </cell>
          <cell r="F74">
            <v>200</v>
          </cell>
          <cell r="G74">
            <v>3</v>
          </cell>
          <cell r="H74">
            <v>1</v>
          </cell>
          <cell r="I74">
            <v>46</v>
          </cell>
          <cell r="J74">
            <v>128</v>
          </cell>
        </row>
        <row r="76">
          <cell r="F76">
            <v>710</v>
          </cell>
          <cell r="G76">
            <v>42.6</v>
          </cell>
          <cell r="H76">
            <v>29.7</v>
          </cell>
          <cell r="I76">
            <v>152.4</v>
          </cell>
          <cell r="J76">
            <v>870</v>
          </cell>
          <cell r="L76">
            <v>90</v>
          </cell>
        </row>
        <row r="77">
          <cell r="F77">
            <v>710</v>
          </cell>
          <cell r="G77">
            <v>42.6</v>
          </cell>
          <cell r="H77">
            <v>29.7</v>
          </cell>
          <cell r="I77">
            <v>152.4</v>
          </cell>
          <cell r="J77">
            <v>870</v>
          </cell>
          <cell r="L7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7" t="s">
        <v>38</v>
      </c>
      <c r="D1" s="58"/>
      <c r="E1" s="59"/>
      <c r="F1" s="3" t="s">
        <v>1</v>
      </c>
      <c r="G1" s="1" t="s">
        <v>2</v>
      </c>
      <c r="H1" s="60" t="s">
        <v>37</v>
      </c>
      <c r="I1" s="61"/>
      <c r="J1" s="61"/>
      <c r="K1" s="62"/>
    </row>
    <row r="2" spans="1:12" ht="17.399999999999999" customHeight="1" x14ac:dyDescent="0.25">
      <c r="A2" s="4" t="s">
        <v>3</v>
      </c>
      <c r="C2" s="1"/>
      <c r="G2" s="1" t="s">
        <v>4</v>
      </c>
      <c r="H2" s="60" t="s">
        <v>39</v>
      </c>
      <c r="I2" s="61"/>
      <c r="J2" s="61"/>
      <c r="K2" s="62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3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1</v>
      </c>
      <c r="B13" s="39">
        <f>B6</f>
        <v>3</v>
      </c>
      <c r="C13" s="40" t="s">
        <v>29</v>
      </c>
      <c r="D13" s="30" t="s">
        <v>30</v>
      </c>
      <c r="E13" s="27"/>
      <c r="F13" s="49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53" t="s">
        <v>31</v>
      </c>
      <c r="E14" s="48"/>
      <c r="F14" s="50"/>
      <c r="G14" s="47"/>
      <c r="H14" s="47"/>
      <c r="I14" s="47"/>
      <c r="J14" s="47"/>
      <c r="K14" s="47"/>
      <c r="L14" s="47"/>
    </row>
    <row r="15" spans="1:12" ht="14.4" x14ac:dyDescent="0.3">
      <c r="A15" s="23"/>
      <c r="B15" s="24"/>
      <c r="C15" s="25"/>
      <c r="D15" s="30" t="s">
        <v>32</v>
      </c>
      <c r="E15" s="27" t="str">
        <f>[1]Лист1!E69</f>
        <v>тефтели</v>
      </c>
      <c r="F15" s="50">
        <f>[1]Лист1!F69</f>
        <v>50</v>
      </c>
      <c r="G15" s="28">
        <f>[1]Лист1!G69</f>
        <v>16</v>
      </c>
      <c r="H15" s="28">
        <f>[1]Лист1!H69</f>
        <v>17.3</v>
      </c>
      <c r="I15" s="28">
        <f>[1]Лист1!I69</f>
        <v>7.4</v>
      </c>
      <c r="J15" s="28">
        <f>[1]Лист1!J69</f>
        <v>249</v>
      </c>
      <c r="K15" s="29">
        <f>[1]Лист1!K69</f>
        <v>176</v>
      </c>
      <c r="L15" s="28">
        <f>[1]Лист1!L69</f>
        <v>0</v>
      </c>
    </row>
    <row r="16" spans="1:12" ht="15" thickBot="1" x14ac:dyDescent="0.35">
      <c r="A16" s="23"/>
      <c r="B16" s="24"/>
      <c r="C16" s="25"/>
      <c r="D16" s="30" t="s">
        <v>33</v>
      </c>
      <c r="E16" s="27" t="str">
        <f>[1]Лист1!E70</f>
        <v>гречка</v>
      </c>
      <c r="F16" s="50">
        <f>[1]Лист1!F70</f>
        <v>200</v>
      </c>
      <c r="G16" s="28">
        <f>[1]Лист1!G70</f>
        <v>12.6</v>
      </c>
      <c r="H16" s="28">
        <f>[1]Лист1!H70</f>
        <v>3.4</v>
      </c>
      <c r="I16" s="28">
        <f>[1]Лист1!I70</f>
        <v>68</v>
      </c>
      <c r="J16" s="28">
        <f>[1]Лист1!J70</f>
        <v>313</v>
      </c>
      <c r="K16" s="29">
        <f>[1]Лист1!K70</f>
        <v>307</v>
      </c>
      <c r="L16" s="28">
        <f>[1]Лист1!L70</f>
        <v>0</v>
      </c>
    </row>
    <row r="17" spans="1:12" ht="16.2" thickBot="1" x14ac:dyDescent="0.35">
      <c r="A17" s="23"/>
      <c r="B17" s="24"/>
      <c r="C17" s="25"/>
      <c r="D17" s="30" t="s">
        <v>34</v>
      </c>
      <c r="E17" s="46" t="str">
        <f>[1]Лист1!E71</f>
        <v>кисель плодовоягодный</v>
      </c>
      <c r="F17" s="50">
        <f>[1]Лист1!F71</f>
        <v>220</v>
      </c>
      <c r="G17" s="45">
        <f>[1]Лист1!G71</f>
        <v>6</v>
      </c>
      <c r="H17" s="45">
        <f>[1]Лист1!H71</f>
        <v>7</v>
      </c>
      <c r="I17" s="45">
        <f>[1]Лист1!I71</f>
        <v>10</v>
      </c>
      <c r="J17" s="45">
        <f>[1]Лист1!J71</f>
        <v>103</v>
      </c>
      <c r="K17" s="29">
        <f>[1]Лист1!K71</f>
        <v>307</v>
      </c>
      <c r="L17" s="28">
        <f>[1]Лист1!L71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[1]Лист1!E72</f>
        <v>пшеничный</v>
      </c>
      <c r="F18" s="50">
        <f>[1]Лист1!F72</f>
        <v>40</v>
      </c>
      <c r="G18" s="28">
        <f>[1]Лист1!G72</f>
        <v>5</v>
      </c>
      <c r="H18" s="28">
        <f>[1]Лист1!H72</f>
        <v>1</v>
      </c>
      <c r="I18" s="28">
        <f>[1]Лист1!I72</f>
        <v>21</v>
      </c>
      <c r="J18" s="28">
        <f>[1]Лист1!J72</f>
        <v>77</v>
      </c>
      <c r="K18" s="29">
        <f>[1]Лист1!K72</f>
        <v>667</v>
      </c>
      <c r="L18" s="28">
        <f>[1]Лист1!L72</f>
        <v>0</v>
      </c>
    </row>
    <row r="19" spans="1:12" ht="15" thickBot="1" x14ac:dyDescent="0.35">
      <c r="A19" s="23"/>
      <c r="B19" s="24"/>
      <c r="C19" s="25"/>
      <c r="D19" s="53"/>
      <c r="E19" s="27">
        <f>[1]Лист1!E73</f>
        <v>0</v>
      </c>
      <c r="F19" s="51">
        <f>[1]Лист1!F73</f>
        <v>0</v>
      </c>
      <c r="G19" s="28">
        <f>[1]Лист1!G73</f>
        <v>0</v>
      </c>
      <c r="H19" s="28">
        <f>[1]Лист1!H73</f>
        <v>0</v>
      </c>
      <c r="I19" s="28">
        <f>[1]Лист1!I73</f>
        <v>0</v>
      </c>
      <c r="J19" s="28">
        <f>[1]Лист1!J73</f>
        <v>0</v>
      </c>
      <c r="K19" s="29">
        <f>[1]Лист1!K73</f>
        <v>0</v>
      </c>
      <c r="L19" s="28">
        <f>[1]Лист1!L73</f>
        <v>0</v>
      </c>
    </row>
    <row r="20" spans="1:12" ht="16.2" thickBot="1" x14ac:dyDescent="0.35">
      <c r="A20" s="23"/>
      <c r="B20" s="24"/>
      <c r="C20" s="25"/>
      <c r="D20" s="54" t="s">
        <v>27</v>
      </c>
      <c r="E20" s="27" t="str">
        <f>[1]Лист1!E74</f>
        <v xml:space="preserve">фрукт свежий </v>
      </c>
      <c r="F20" s="50">
        <f>[1]Лист1!F74</f>
        <v>200</v>
      </c>
      <c r="G20" s="45">
        <f>[1]Лист1!G74</f>
        <v>3</v>
      </c>
      <c r="H20" s="45">
        <f>[1]Лист1!H74</f>
        <v>1</v>
      </c>
      <c r="I20" s="45">
        <f>[1]Лист1!I74</f>
        <v>46</v>
      </c>
      <c r="J20" s="45">
        <f>[1]Лист1!J74</f>
        <v>128</v>
      </c>
      <c r="K20" s="29">
        <f>[1]Лист1!K74</f>
        <v>0</v>
      </c>
      <c r="L20" s="28">
        <f>[1]Лист1!L74</f>
        <v>0</v>
      </c>
    </row>
    <row r="21" spans="1:12" ht="15" thickBot="1" x14ac:dyDescent="0.35">
      <c r="A21" s="23"/>
      <c r="B21" s="24"/>
      <c r="C21" s="25"/>
      <c r="D21" s="26"/>
      <c r="E21" s="27">
        <f>[1]Лист1!E75</f>
        <v>0</v>
      </c>
      <c r="F21" s="52">
        <f>[1]Лист1!F75</f>
        <v>0</v>
      </c>
      <c r="G21" s="28">
        <f>[1]Лист1!G75</f>
        <v>0</v>
      </c>
      <c r="H21" s="28">
        <f>[1]Лист1!H75</f>
        <v>0</v>
      </c>
      <c r="I21" s="28">
        <f>[1]Лист1!I75</f>
        <v>0</v>
      </c>
      <c r="J21" s="28">
        <f>[1]Лист1!J75</f>
        <v>0</v>
      </c>
      <c r="K21" s="29">
        <f>[1]Лист1!K75</f>
        <v>0</v>
      </c>
      <c r="L21" s="28">
        <f>[1]Лист1!L75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[1]Лист1!E76</f>
        <v>0</v>
      </c>
      <c r="F22" s="36">
        <f>[1]Лист1!F76</f>
        <v>710</v>
      </c>
      <c r="G22" s="36">
        <f>[1]Лист1!G76</f>
        <v>42.6</v>
      </c>
      <c r="H22" s="36">
        <f>[1]Лист1!H76</f>
        <v>29.7</v>
      </c>
      <c r="I22" s="36">
        <f>[1]Лист1!I76</f>
        <v>152.4</v>
      </c>
      <c r="J22" s="36">
        <f>[1]Лист1!J76</f>
        <v>870</v>
      </c>
      <c r="K22" s="37">
        <f>[1]Лист1!K76</f>
        <v>0</v>
      </c>
      <c r="L22" s="36">
        <f>[1]Лист1!L76</f>
        <v>90</v>
      </c>
    </row>
    <row r="23" spans="1:12" ht="15.75" customHeight="1" thickBot="1" x14ac:dyDescent="0.3">
      <c r="A23" s="41">
        <f>A6</f>
        <v>1</v>
      </c>
      <c r="B23" s="42">
        <f>B6</f>
        <v>3</v>
      </c>
      <c r="C23" s="55" t="s">
        <v>36</v>
      </c>
      <c r="D23" s="56"/>
      <c r="E23" s="43">
        <f>[1]Лист1!E77</f>
        <v>0</v>
      </c>
      <c r="F23" s="44">
        <f>[1]Лист1!F77</f>
        <v>710</v>
      </c>
      <c r="G23" s="44">
        <f>[1]Лист1!G77</f>
        <v>42.6</v>
      </c>
      <c r="H23" s="44">
        <f>[1]Лист1!H77</f>
        <v>29.7</v>
      </c>
      <c r="I23" s="44">
        <f>[1]Лист1!I77</f>
        <v>152.4</v>
      </c>
      <c r="J23" s="44">
        <f>[1]Лист1!J77</f>
        <v>870</v>
      </c>
      <c r="K23" s="44">
        <f>[1]Лист1!K77</f>
        <v>0</v>
      </c>
      <c r="L23" s="44">
        <f>[1]Лист1!L77</f>
        <v>90</v>
      </c>
    </row>
    <row r="29" spans="1:12" ht="15.75" customHeight="1" x14ac:dyDescent="0.25"/>
    <row r="40" ht="13.2" customHeight="1" x14ac:dyDescent="0.25"/>
    <row r="41" ht="13.8" customHeight="1" x14ac:dyDescent="0.25"/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2025-10-06T14:41:39Z</dcterms:modified>
</cp:coreProperties>
</file>