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E20" i="1"/>
  <c r="F20" i="1"/>
  <c r="G20" i="1"/>
  <c r="H20" i="1"/>
  <c r="I20" i="1"/>
  <c r="J20" i="1"/>
  <c r="K20" i="1"/>
  <c r="L20" i="1"/>
  <c r="E22" i="1"/>
  <c r="F22" i="1"/>
  <c r="G22" i="1"/>
  <c r="H22" i="1"/>
  <c r="I22" i="1"/>
  <c r="J22" i="1"/>
  <c r="K22" i="1"/>
  <c r="L22" i="1"/>
  <c r="E23" i="1"/>
  <c r="F23" i="1"/>
  <c r="G23" i="1"/>
  <c r="H23" i="1"/>
  <c r="I23" i="1"/>
  <c r="J23" i="1"/>
  <c r="K23" i="1"/>
  <c r="L23" i="1"/>
  <c r="F12" i="1" l="1"/>
  <c r="G12" i="1"/>
  <c r="H12" i="1"/>
  <c r="I12" i="1"/>
  <c r="J12" i="1"/>
  <c r="L12" i="1"/>
  <c r="B23" i="1" l="1"/>
  <c r="A23" i="1"/>
  <c r="B13" i="1"/>
  <c r="A13" i="1"/>
</calcChain>
</file>

<file path=xl/sharedStrings.xml><?xml version="1.0" encoding="utf-8"?>
<sst xmlns="http://schemas.openxmlformats.org/spreadsheetml/2006/main" count="43" uniqueCount="41">
  <si>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</si>
  <si>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</si>
  <si>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</si>
  <si>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</si>
  <si>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</si>
  <si>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</si>
  <si>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</si>
  <si>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</si>
  <si>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</si>
  <si>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</si>
  <si>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</si>
  <si>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</si>
  <si>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</si>
  <si>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</si>
  <si>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</si>
  <si>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</si>
  <si>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</si>
  <si>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</si>
  <si>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</si>
  <si>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</si>
  <si>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</si>
  <si>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</si>
  <si>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</si>
  <si>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</si>
  <si>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</si>
  <si>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</si>
  <si>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</si>
  <si>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</si>
  <si>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</si>
  <si>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</si>
  <si>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</si>
  <si>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</si>
  <si>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</si>
  <si>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</si>
  <si>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</si>
  <si>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</si>
  <si>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</si>
  <si>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</si>
  <si>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выпечка</t>
  </si>
  <si>
    <t>МБОУ "Большекуналейская  СОШ"</t>
  </si>
  <si>
    <t xml:space="preserve">Ивлева А.М.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</si>
</sst>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1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3" fillId="2" borderId="11" xfId="0" applyNumberFormat="1" applyFont="1" applyFill="1" applyBorder="1" applyAlignment="1" applyProtection="1">
      <alignment vertical="top" wrapText="1"/>
      <protection locked="0"/>
    </xf>
    <xf numFmtId="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0" xfId="0" applyNumberFormat="1" applyFont="1" applyBorder="1"/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vertical="top" wrapText="1"/>
    </xf>
    <xf numFmtId="0" fontId="3" fillId="3" borderId="22" xfId="0" applyNumberFormat="1" applyFont="1" applyFill="1" applyBorder="1" applyAlignment="1">
      <alignment horizontal="center" vertical="top" wrapText="1"/>
    </xf>
    <xf numFmtId="0" fontId="12" fillId="0" borderId="25" xfId="0" applyNumberFormat="1" applyFont="1" applyBorder="1" applyAlignment="1">
      <alignment horizontal="center" vertical="center" wrapText="1"/>
    </xf>
    <xf numFmtId="0" fontId="13" fillId="4" borderId="25" xfId="0" applyNumberFormat="1" applyFont="1" applyFill="1" applyBorder="1" applyAlignment="1">
      <alignment horizontal="center" vertical="center" wrapText="1"/>
    </xf>
    <xf numFmtId="0" fontId="13" fillId="4" borderId="24" xfId="0" applyNumberFormat="1" applyFont="1" applyFill="1" applyBorder="1" applyAlignment="1">
      <alignment vertical="center" wrapText="1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3" fillId="2" borderId="30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30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  <xf numFmtId="0" fontId="11" fillId="3" borderId="29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85;&#1072;%20&#1089;&#1072;&#1081;&#1090;%20%202025%20&#1075;&#1086;&#1076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0">
          <cell r="E50" t="str">
            <v>щи из свежей капусты с тушёнкой</v>
          </cell>
          <cell r="F50">
            <v>250</v>
          </cell>
          <cell r="G50">
            <v>2</v>
          </cell>
          <cell r="H50">
            <v>6</v>
          </cell>
          <cell r="I50">
            <v>12</v>
          </cell>
          <cell r="J50">
            <v>232</v>
          </cell>
          <cell r="K50">
            <v>90</v>
          </cell>
        </row>
        <row r="53">
          <cell r="E53" t="str">
            <v xml:space="preserve">чай с молоком </v>
          </cell>
          <cell r="F53">
            <v>220</v>
          </cell>
          <cell r="G53">
            <v>1.3</v>
          </cell>
          <cell r="H53">
            <v>1.4</v>
          </cell>
          <cell r="I53">
            <v>14.8</v>
          </cell>
          <cell r="J53">
            <v>77</v>
          </cell>
          <cell r="K53">
            <v>669</v>
          </cell>
        </row>
        <row r="54">
          <cell r="E54" t="str">
            <v>пшеничный</v>
          </cell>
          <cell r="F54">
            <v>40</v>
          </cell>
          <cell r="G54">
            <v>5</v>
          </cell>
          <cell r="H54">
            <v>1</v>
          </cell>
          <cell r="I54">
            <v>21</v>
          </cell>
          <cell r="J54">
            <v>77</v>
          </cell>
          <cell r="K54">
            <v>667</v>
          </cell>
        </row>
        <row r="55">
          <cell r="E55" t="str">
            <v xml:space="preserve">фрукт свежий </v>
          </cell>
          <cell r="F55">
            <v>200</v>
          </cell>
          <cell r="G55">
            <v>3</v>
          </cell>
          <cell r="H55">
            <v>1</v>
          </cell>
          <cell r="I55">
            <v>46</v>
          </cell>
          <cell r="J55">
            <v>128</v>
          </cell>
        </row>
        <row r="56">
          <cell r="E56" t="str">
            <v>печенье</v>
          </cell>
          <cell r="F56">
            <v>60</v>
          </cell>
          <cell r="G56">
            <v>2.4</v>
          </cell>
          <cell r="H56">
            <v>1.4</v>
          </cell>
          <cell r="I56">
            <v>39</v>
          </cell>
          <cell r="J56">
            <v>138</v>
          </cell>
        </row>
        <row r="58">
          <cell r="F58">
            <v>770</v>
          </cell>
          <cell r="G58">
            <v>13.700000000000001</v>
          </cell>
          <cell r="H58">
            <v>10.8</v>
          </cell>
          <cell r="I58">
            <v>132.80000000000001</v>
          </cell>
          <cell r="J58">
            <v>652</v>
          </cell>
          <cell r="L58">
            <v>90</v>
          </cell>
        </row>
        <row r="59">
          <cell r="F59">
            <v>770</v>
          </cell>
          <cell r="G59">
            <v>13.700000000000001</v>
          </cell>
          <cell r="H59">
            <v>10.8</v>
          </cell>
          <cell r="I59">
            <v>132.80000000000001</v>
          </cell>
          <cell r="J59">
            <v>652</v>
          </cell>
          <cell r="L59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22" sqref="N22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3" t="s">
        <v>39</v>
      </c>
      <c r="D1" s="54"/>
      <c r="E1" s="55"/>
      <c r="F1" s="3" t="s">
        <v>1</v>
      </c>
      <c r="G1" s="1" t="s">
        <v>2</v>
      </c>
      <c r="H1" s="56" t="s">
        <v>37</v>
      </c>
      <c r="I1" s="57"/>
      <c r="J1" s="57"/>
      <c r="K1" s="58"/>
    </row>
    <row r="2" spans="1:12" ht="17.399999999999999" customHeight="1" x14ac:dyDescent="0.25">
      <c r="A2" s="4" t="s">
        <v>3</v>
      </c>
      <c r="C2" s="1"/>
      <c r="G2" s="1" t="s">
        <v>4</v>
      </c>
      <c r="H2" s="56" t="s">
        <v>40</v>
      </c>
      <c r="I2" s="57"/>
      <c r="J2" s="57"/>
      <c r="K2" s="58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26</v>
      </c>
      <c r="I3" s="8">
        <v>9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10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.75" customHeight="1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5" thickBot="1" x14ac:dyDescent="0.35">
      <c r="A13" s="38">
        <f>A6</f>
        <v>2</v>
      </c>
      <c r="B13" s="39">
        <f>B6</f>
        <v>10</v>
      </c>
      <c r="C13" s="40" t="s">
        <v>29</v>
      </c>
      <c r="D13" s="30" t="s">
        <v>30</v>
      </c>
      <c r="E13" s="27"/>
      <c r="F13" s="48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30" t="s">
        <v>31</v>
      </c>
      <c r="E14" s="47" t="str">
        <f>[1]Лист1!E50</f>
        <v>щи из свежей капусты с тушёнкой</v>
      </c>
      <c r="F14" s="49">
        <f>[1]Лист1!F50</f>
        <v>250</v>
      </c>
      <c r="G14" s="46">
        <f>[1]Лист1!G50</f>
        <v>2</v>
      </c>
      <c r="H14" s="46">
        <f>[1]Лист1!H50</f>
        <v>6</v>
      </c>
      <c r="I14" s="46">
        <f>[1]Лист1!I50</f>
        <v>12</v>
      </c>
      <c r="J14" s="46">
        <f>[1]Лист1!J50</f>
        <v>232</v>
      </c>
      <c r="K14" s="46">
        <f>[1]Лист1!K50</f>
        <v>90</v>
      </c>
      <c r="L14" s="46">
        <f>[1]Лист1!L50</f>
        <v>0</v>
      </c>
    </row>
    <row r="15" spans="1:12" ht="14.4" x14ac:dyDescent="0.3">
      <c r="A15" s="23"/>
      <c r="B15" s="24"/>
      <c r="C15" s="25"/>
      <c r="D15" s="30" t="s">
        <v>32</v>
      </c>
      <c r="E15" s="27"/>
      <c r="F15" s="49"/>
      <c r="G15" s="28"/>
      <c r="H15" s="28"/>
      <c r="I15" s="28"/>
      <c r="J15" s="28"/>
      <c r="K15" s="29"/>
      <c r="L15" s="28"/>
    </row>
    <row r="16" spans="1:12" ht="15" thickBot="1" x14ac:dyDescent="0.35">
      <c r="A16" s="23"/>
      <c r="B16" s="24"/>
      <c r="C16" s="25"/>
      <c r="D16" s="30" t="s">
        <v>33</v>
      </c>
      <c r="E16" s="27"/>
      <c r="F16" s="49"/>
      <c r="G16" s="28"/>
      <c r="H16" s="28"/>
      <c r="I16" s="28"/>
      <c r="J16" s="28"/>
      <c r="K16" s="29"/>
      <c r="L16" s="28"/>
    </row>
    <row r="17" spans="1:12" ht="15" thickBot="1" x14ac:dyDescent="0.35">
      <c r="A17" s="23"/>
      <c r="B17" s="24"/>
      <c r="C17" s="25"/>
      <c r="D17" s="30" t="s">
        <v>34</v>
      </c>
      <c r="E17" s="27" t="str">
        <f>[1]Лист1!E53</f>
        <v xml:space="preserve">чай с молоком </v>
      </c>
      <c r="F17" s="49">
        <f>[1]Лист1!F53</f>
        <v>220</v>
      </c>
      <c r="G17" s="46">
        <f>[1]Лист1!G53</f>
        <v>1.3</v>
      </c>
      <c r="H17" s="46">
        <f>[1]Лист1!H53</f>
        <v>1.4</v>
      </c>
      <c r="I17" s="46">
        <f>[1]Лист1!I53</f>
        <v>14.8</v>
      </c>
      <c r="J17" s="46">
        <f>[1]Лист1!J53</f>
        <v>77</v>
      </c>
      <c r="K17" s="46">
        <f>[1]Лист1!K53</f>
        <v>669</v>
      </c>
      <c r="L17" s="28">
        <f>[1]Лист1!L53</f>
        <v>0</v>
      </c>
    </row>
    <row r="18" spans="1:12" ht="15" thickBot="1" x14ac:dyDescent="0.35">
      <c r="A18" s="23"/>
      <c r="B18" s="24"/>
      <c r="C18" s="25"/>
      <c r="D18" s="30" t="s">
        <v>35</v>
      </c>
      <c r="E18" s="27" t="str">
        <f>[1]Лист1!E54</f>
        <v>пшеничный</v>
      </c>
      <c r="F18" s="49">
        <f>[1]Лист1!F54</f>
        <v>40</v>
      </c>
      <c r="G18" s="28">
        <f>[1]Лист1!G54</f>
        <v>5</v>
      </c>
      <c r="H18" s="28">
        <f>[1]Лист1!H54</f>
        <v>1</v>
      </c>
      <c r="I18" s="28">
        <f>[1]Лист1!I54</f>
        <v>21</v>
      </c>
      <c r="J18" s="28">
        <f>[1]Лист1!J54</f>
        <v>77</v>
      </c>
      <c r="K18" s="29">
        <f>[1]Лист1!K54</f>
        <v>667</v>
      </c>
      <c r="L18" s="28">
        <f>[1]Лист1!L54</f>
        <v>0</v>
      </c>
    </row>
    <row r="19" spans="1:12" ht="16.2" thickBot="1" x14ac:dyDescent="0.35">
      <c r="A19" s="23"/>
      <c r="B19" s="24"/>
      <c r="C19" s="25"/>
      <c r="D19" s="51" t="s">
        <v>27</v>
      </c>
      <c r="E19" s="27" t="str">
        <f>[1]Лист1!E55</f>
        <v xml:space="preserve">фрукт свежий </v>
      </c>
      <c r="F19" s="49">
        <f>[1]Лист1!F55</f>
        <v>200</v>
      </c>
      <c r="G19" s="45">
        <f>[1]Лист1!G55</f>
        <v>3</v>
      </c>
      <c r="H19" s="45">
        <f>[1]Лист1!H55</f>
        <v>1</v>
      </c>
      <c r="I19" s="45">
        <f>[1]Лист1!I55</f>
        <v>46</v>
      </c>
      <c r="J19" s="45">
        <f>[1]Лист1!J55</f>
        <v>128</v>
      </c>
      <c r="K19" s="29">
        <f>[1]Лист1!K55</f>
        <v>0</v>
      </c>
      <c r="L19" s="28">
        <f>[1]Лист1!L55</f>
        <v>0</v>
      </c>
    </row>
    <row r="20" spans="1:12" ht="14.4" x14ac:dyDescent="0.3">
      <c r="A20" s="23"/>
      <c r="B20" s="24"/>
      <c r="C20" s="25"/>
      <c r="D20" s="52" t="s">
        <v>38</v>
      </c>
      <c r="E20" s="27" t="str">
        <f>[1]Лист1!E56</f>
        <v>печенье</v>
      </c>
      <c r="F20" s="50">
        <f>[1]Лист1!F56</f>
        <v>60</v>
      </c>
      <c r="G20" s="28">
        <f>[1]Лист1!G56</f>
        <v>2.4</v>
      </c>
      <c r="H20" s="28">
        <f>[1]Лист1!H56</f>
        <v>1.4</v>
      </c>
      <c r="I20" s="28">
        <f>[1]Лист1!I56</f>
        <v>39</v>
      </c>
      <c r="J20" s="28">
        <f>[1]Лист1!J56</f>
        <v>138</v>
      </c>
      <c r="K20" s="29">
        <f>[1]Лист1!K56</f>
        <v>0</v>
      </c>
      <c r="L20" s="28">
        <f>[1]Лист1!L56</f>
        <v>0</v>
      </c>
    </row>
    <row r="21" spans="1:12" ht="14.4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>
        <f>[1]Лист1!E58</f>
        <v>0</v>
      </c>
      <c r="F22" s="36">
        <f>[1]Лист1!F58</f>
        <v>770</v>
      </c>
      <c r="G22" s="36">
        <f>[1]Лист1!G58</f>
        <v>13.700000000000001</v>
      </c>
      <c r="H22" s="36">
        <f>[1]Лист1!H58</f>
        <v>10.8</v>
      </c>
      <c r="I22" s="36">
        <f>[1]Лист1!I58</f>
        <v>132.80000000000001</v>
      </c>
      <c r="J22" s="36">
        <f>[1]Лист1!J58</f>
        <v>652</v>
      </c>
      <c r="K22" s="37">
        <f>[1]Лист1!K58</f>
        <v>0</v>
      </c>
      <c r="L22" s="36">
        <f>[1]Лист1!L58</f>
        <v>90</v>
      </c>
    </row>
    <row r="23" spans="1:12" ht="13.2" customHeight="1" thickBot="1" x14ac:dyDescent="0.3">
      <c r="A23" s="41">
        <f>A6</f>
        <v>2</v>
      </c>
      <c r="B23" s="42">
        <f>B6</f>
        <v>10</v>
      </c>
      <c r="C23" s="59" t="s">
        <v>36</v>
      </c>
      <c r="D23" s="60"/>
      <c r="E23" s="43">
        <f>[1]Лист1!E59</f>
        <v>0</v>
      </c>
      <c r="F23" s="44">
        <f>[1]Лист1!F59</f>
        <v>770</v>
      </c>
      <c r="G23" s="44">
        <f>[1]Лист1!G59</f>
        <v>13.700000000000001</v>
      </c>
      <c r="H23" s="44">
        <f>[1]Лист1!H59</f>
        <v>10.8</v>
      </c>
      <c r="I23" s="44">
        <f>[1]Лист1!I59</f>
        <v>132.80000000000001</v>
      </c>
      <c r="J23" s="44">
        <f>[1]Лист1!J59</f>
        <v>652</v>
      </c>
      <c r="K23" s="44">
        <f>[1]Лист1!K59</f>
        <v>0</v>
      </c>
      <c r="L23" s="44">
        <f>[1]Лист1!L59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2025-09-21T08:23:39Z</dcterms:modified>
</cp:coreProperties>
</file>